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8_{8DE9610F-D5CD-4CDB-AED4-6F703FB085E3}" xr6:coauthVersionLast="36" xr6:coauthVersionMax="36" xr10:uidLastSave="{00000000-0000-0000-0000-000000000000}"/>
  <bookViews>
    <workbookView xWindow="0" yWindow="0" windowWidth="9930" windowHeight="2400" xr2:uid="{00000000-000D-0000-FFFF-FFFF00000000}"/>
  </bookViews>
  <sheets>
    <sheet name="卸売業、小売業" sheetId="8" r:id="rId1"/>
  </sheets>
  <externalReferences>
    <externalReference r:id="rId2"/>
  </externalReferences>
  <definedNames>
    <definedName name="a">#REF!</definedName>
    <definedName name="as">#REF!</definedName>
    <definedName name="assas">#REF!</definedName>
    <definedName name="Data">'[1]国勢調査結果（人口）'!#REF!</definedName>
    <definedName name="DATA2">#REF!</definedName>
    <definedName name="DataEnd">'[1]国勢調査結果（人口）'!#REF!</definedName>
    <definedName name="DATAEND2">#REF!</definedName>
    <definedName name="Hyousoku">#REF!</definedName>
    <definedName name="HYOUSOKU2">#REF!</definedName>
    <definedName name="HyousokuArea">#REF!</definedName>
    <definedName name="HYOUSOKUAREA2">#REF!</definedName>
    <definedName name="HyousokuEnd">'[1]国勢調査結果（人口）'!#REF!</definedName>
    <definedName name="HYOUSOKUEND2">#REF!</definedName>
    <definedName name="Hyoutou">#REF!</definedName>
    <definedName name="HYOUTOU2">#REF!</definedName>
    <definedName name="QWORK2">#REF!</definedName>
    <definedName name="Rangai0">#REF!</definedName>
    <definedName name="Title">#REF!</definedName>
    <definedName name="TitleEnglish">#REF!</definedName>
    <definedName name="w">'[1]国勢調査結果（人口）'!#REF!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8" l="1"/>
  <c r="D17" i="8"/>
  <c r="E25" i="8" l="1"/>
  <c r="D24" i="8"/>
  <c r="C24" i="8"/>
  <c r="D25" i="8"/>
  <c r="C25" i="8"/>
</calcChain>
</file>

<file path=xl/sharedStrings.xml><?xml version="1.0" encoding="utf-8"?>
<sst xmlns="http://schemas.openxmlformats.org/spreadsheetml/2006/main" count="37" uniqueCount="30">
  <si>
    <t>総数</t>
    <rPh sb="0" eb="2">
      <t>ソウスウ</t>
    </rPh>
    <phoneticPr fontId="3"/>
  </si>
  <si>
    <t>その他</t>
    <rPh sb="2" eb="3">
      <t>タ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</si>
  <si>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</si>
  <si>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</si>
  <si>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区分</t>
    <rPh sb="0" eb="2">
      <t>クブン</t>
    </rPh>
    <phoneticPr fontId="3"/>
  </si>
  <si>
    <t>卸売業</t>
    <rPh sb="0" eb="3">
      <t>オロシウリギョウ</t>
    </rPh>
    <phoneticPr fontId="3"/>
  </si>
  <si>
    <t>各種商品</t>
    <rPh sb="0" eb="2">
      <t>カクシュ</t>
    </rPh>
    <rPh sb="2" eb="4">
      <t>ショウヒン</t>
    </rPh>
    <phoneticPr fontId="3"/>
  </si>
  <si>
    <t>繊維・衣服等</t>
    <rPh sb="0" eb="2">
      <t>センイ</t>
    </rPh>
    <rPh sb="3" eb="6">
      <t>イフクトウ</t>
    </rPh>
    <phoneticPr fontId="3"/>
  </si>
  <si>
    <t>農畜・水産物</t>
    <rPh sb="0" eb="2">
      <t>ノウチク</t>
    </rPh>
    <rPh sb="3" eb="5">
      <t>スイサン</t>
    </rPh>
    <rPh sb="5" eb="6">
      <t>ブツ</t>
    </rPh>
    <phoneticPr fontId="3"/>
  </si>
  <si>
    <t>食料・飲料</t>
    <rPh sb="0" eb="2">
      <t>ショクリョウ</t>
    </rPh>
    <rPh sb="3" eb="5">
      <t>インリョウ</t>
    </rPh>
    <phoneticPr fontId="3"/>
  </si>
  <si>
    <t>建築材料</t>
    <rPh sb="0" eb="4">
      <t>ケンチクザイリョウ</t>
    </rPh>
    <phoneticPr fontId="3"/>
  </si>
  <si>
    <t>化学製品</t>
    <rPh sb="0" eb="2">
      <t>カガク</t>
    </rPh>
    <rPh sb="2" eb="4">
      <t>セイヒン</t>
    </rPh>
    <phoneticPr fontId="3"/>
  </si>
  <si>
    <t>石油・鉱物</t>
    <rPh sb="0" eb="2">
      <t>セキユ</t>
    </rPh>
    <rPh sb="3" eb="5">
      <t>コウブツ</t>
    </rPh>
    <phoneticPr fontId="3"/>
  </si>
  <si>
    <t>鉄鋼製品</t>
    <rPh sb="0" eb="4">
      <t>テッコウセイヒン</t>
    </rPh>
    <phoneticPr fontId="3"/>
  </si>
  <si>
    <t>再生資源</t>
    <rPh sb="0" eb="4">
      <t>サイセイシゲン</t>
    </rPh>
    <phoneticPr fontId="3"/>
  </si>
  <si>
    <t>機械器具</t>
    <rPh sb="0" eb="2">
      <t>キカイ</t>
    </rPh>
    <rPh sb="2" eb="4">
      <t>キグ</t>
    </rPh>
    <phoneticPr fontId="3"/>
  </si>
  <si>
    <t>家具・建具・什器</t>
    <rPh sb="0" eb="2">
      <t>カグ</t>
    </rPh>
    <rPh sb="3" eb="5">
      <t>タテグ</t>
    </rPh>
    <rPh sb="6" eb="8">
      <t>ジュウキ</t>
    </rPh>
    <phoneticPr fontId="3"/>
  </si>
  <si>
    <t>医療・化粧品</t>
    <rPh sb="0" eb="2">
      <t>イリョウ</t>
    </rPh>
    <rPh sb="3" eb="6">
      <t>ケショウヒン</t>
    </rPh>
    <phoneticPr fontId="3"/>
  </si>
  <si>
    <t>紙・紙製品</t>
    <rPh sb="0" eb="1">
      <t>カミ</t>
    </rPh>
    <rPh sb="2" eb="5">
      <t>カミセイヒン</t>
    </rPh>
    <phoneticPr fontId="3"/>
  </si>
  <si>
    <t>×</t>
    <phoneticPr fontId="3"/>
  </si>
  <si>
    <t>小売業</t>
    <rPh sb="0" eb="3">
      <t>コウリギョウ</t>
    </rPh>
    <phoneticPr fontId="3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</si>
  <si>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3"/>
  </si>
  <si>
    <t>飲食料品</t>
    <rPh sb="0" eb="4">
      <t>インショクリョウヒン</t>
    </rPh>
    <phoneticPr fontId="3"/>
  </si>
  <si>
    <t>家具・建具・畳</t>
    <rPh sb="0" eb="2">
      <t>カグ</t>
    </rPh>
    <rPh sb="3" eb="5">
      <t>タテグ</t>
    </rPh>
    <rPh sb="6" eb="7">
      <t>タタミ</t>
    </rPh>
    <phoneticPr fontId="3"/>
  </si>
  <si>
    <t>無店舗</t>
    <rPh sb="0" eb="3">
      <t>ムテンポ</t>
    </rPh>
    <phoneticPr fontId="3"/>
  </si>
  <si>
    <t>全体総数</t>
    <rPh sb="0" eb="4">
      <t>ゼンタイソウスウ</t>
    </rPh>
    <phoneticPr fontId="3"/>
  </si>
  <si>
    <t>資料：令和３年経済センサス・活動調査</t>
    <rPh sb="0" eb="2">
      <t>シリョウ</t>
    </rPh>
    <rPh sb="3" eb="5">
      <t>レイワ</t>
    </rPh>
    <rPh sb="6" eb="7">
      <t>ネン</t>
    </rPh>
    <rPh sb="7" eb="9">
      <t>ケイザイ</t>
    </rPh>
    <rPh sb="14" eb="18">
      <t>カツドウチョウサ</t>
    </rPh>
    <phoneticPr fontId="3"/>
  </si>
  <si>
    <t>商品販売額</t>
    <rPh sb="0" eb="2">
      <t>ショウヒン</t>
    </rPh>
    <rPh sb="2" eb="5">
      <t>ハンバイガク</t>
    </rPh>
    <phoneticPr fontId="3"/>
  </si>
  <si>
    <t>（単位：百万円）</t>
    <rPh sb="1" eb="3">
      <t>タンイ</t>
    </rPh>
    <rPh sb="4" eb="7">
      <t>ヒャクマンエン</t>
    </rPh>
    <phoneticPr fontId="3"/>
  </si>
  <si>
    <t>●卸売業・小売業（産業分類別事業所数、従業者数及び年間商品販売額）</t>
    <rPh sb="1" eb="4">
      <t>オロシウリギョウ</t>
    </rPh>
    <rPh sb="5" eb="8">
      <t>コウリギョウ</t>
    </rPh>
    <rPh sb="9" eb="13">
      <t>サンギョウブンルイ</t>
    </rPh>
    <rPh sb="13" eb="14">
      <t>ベツ</t>
    </rPh>
    <rPh sb="14" eb="18">
      <t>ジギョウショスウ</t>
    </rPh>
    <rPh sb="19" eb="22">
      <t>ジュウギョウシャ</t>
    </rPh>
    <rPh sb="22" eb="23">
      <t>スウ</t>
    </rPh>
    <rPh sb="23" eb="24">
      <t>オヨ</t>
    </rPh>
    <rPh sb="25" eb="32">
      <t>ネンカンショウヒンハンバイガク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</si>
</sst>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0_);[Red]\(0\)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76" fontId="0" fillId="0" borderId="1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2" xfId="0" applyNumberFormat="1" applyBorder="1" applyAlignment="1">
      <alignment horizontal="right"/>
    </xf>
    <xf numFmtId="176" fontId="0" fillId="0" borderId="4" xfId="0" applyNumberFormat="1" applyBorder="1" applyAlignment="1">
      <alignment horizontal="right"/>
    </xf>
    <xf numFmtId="180" fontId="0" fillId="0" borderId="1" xfId="0" applyNumberFormat="1" applyBorder="1" applyAlignment="1">
      <alignment horizontal="right"/>
    </xf>
    <xf numFmtId="0" fontId="0" fillId="0" borderId="6" xfId="0" applyBorder="1" applyAlignment="1">
      <alignment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</cellXfs>
  <cellStyles count="6">
    <cellStyle name="桁区切り 2" xfId="3" xr:uid="{ED8334E0-CFDE-4DAC-9D63-A39DC2B9B55C}"/>
    <cellStyle name="桁区切り 3" xfId="5" xr:uid="{66629D80-8984-4AC2-8534-0994F08063AE}"/>
    <cellStyle name="標準" xfId="0" builtinId="0"/>
    <cellStyle name="標準 2" xfId="1" xr:uid="{557A3F87-9BD1-4231-8548-3A44039261C1}"/>
    <cellStyle name="標準 3" xfId="2" xr:uid="{1F89FD36-ADBB-4677-9F13-48CAED95E6DB}"/>
    <cellStyle name="標準 4" xfId="4" xr:uid="{13D7104E-CDC3-43AE-B2A9-05E7357FC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52;&#12531;&#12486;&#12522;&#12450;&#35506;/&#26408;&#24037;&#25391;&#33288;/&#26408;&#24037;&#38306;&#20418;&#32113;&#35336;&#12487;&#12540;&#12479;/R&#65301;&#24180;&#24230;&#65288;R5.3.29&#20316;&#25104;&#65289;/&#36039;&#26009;/&#34920;&#21450;&#12403;&#22259;&#65288;dataweb&#29992;&#23616;&#20844;&#34920;&#24460;&#24046;&#26367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1"/>
      <sheetName val="付表2"/>
      <sheetName val="付表3"/>
      <sheetName val="付表4"/>
      <sheetName val="増加順位"/>
      <sheetName val="要計表男女別人口"/>
      <sheetName val="要計表世帯数"/>
      <sheetName val="12月13日提出後の移動"/>
      <sheetName val="12月14日修正"/>
      <sheetName val="表１"/>
      <sheetName val="図1"/>
      <sheetName val="図2"/>
      <sheetName val="表2"/>
      <sheetName val="図3"/>
      <sheetName val="図4"/>
      <sheetName val="表3"/>
      <sheetName val="図5"/>
      <sheetName val="図6"/>
      <sheetName val="表4"/>
      <sheetName val="表5"/>
      <sheetName val="図7"/>
      <sheetName val="表6"/>
      <sheetName val="図8"/>
      <sheetName val="図9"/>
      <sheetName val="4地域・広域圏"/>
      <sheetName val="国勢調査結果（人口）"/>
      <sheetName val="国勢調査結果（世帯数）"/>
      <sheetName val="データウェブ"/>
      <sheetName val="Ｈ12結果"/>
      <sheetName val="年齢、男女別人口の推移（左） (2)"/>
      <sheetName val="年齢、男女別人口の推移（左）"/>
      <sheetName val="年齢、男女別人口の推移（右）"/>
      <sheetName val="人口、世帯数の推移"/>
      <sheetName val="H7結果"/>
      <sheetName val="要計表人口"/>
      <sheetName val="9月1日推計人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 refreshError="1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0852-70CD-48F7-A848-270E9C47A2DF}">
  <sheetPr>
    <tabColor rgb="FF92D050"/>
  </sheetPr>
  <dimension ref="A1:E26"/>
  <sheetViews>
    <sheetView tabSelected="1" view="pageBreakPreview" zoomScaleNormal="100" zoomScaleSheetLayoutView="100" workbookViewId="0">
      <selection activeCell="L9" sqref="L9"/>
    </sheetView>
  </sheetViews>
  <sheetFormatPr defaultRowHeight="18.75"/>
  <cols>
    <col min="2" max="2" width="23.5" bestFit="1" customWidth="1"/>
    <col min="5" max="5" width="17.25" bestFit="1" customWidth="1"/>
  </cols>
  <sheetData>
    <row r="1" spans="1:5">
      <c r="A1" s="11" t="s">
        <v>29</v>
      </c>
      <c r="B1" s="11"/>
      <c r="C1" s="11"/>
      <c r="D1" s="11"/>
      <c r="E1" s="5" t="s">
        <v>28</v>
      </c>
    </row>
    <row r="2" spans="1:5">
      <c r="A2" s="16" t="s">
        <v>4</v>
      </c>
      <c r="B2" s="16"/>
      <c r="C2" s="1" t="s">
        <v>2</v>
      </c>
      <c r="D2" s="1" t="s">
        <v>3</v>
      </c>
      <c r="E2" s="1" t="s">
        <v>27</v>
      </c>
    </row>
    <row r="3" spans="1:5">
      <c r="A3" s="14" t="s">
        <v>5</v>
      </c>
      <c r="B3" s="1" t="s">
        <v>6</v>
      </c>
      <c r="C3" s="10">
        <v>1</v>
      </c>
      <c r="D3" s="10">
        <v>16</v>
      </c>
      <c r="E3" s="10" t="s">
        <v>19</v>
      </c>
    </row>
    <row r="4" spans="1:5">
      <c r="A4" s="14"/>
      <c r="B4" s="1" t="s">
        <v>7</v>
      </c>
      <c r="C4" s="6">
        <v>3</v>
      </c>
      <c r="D4" s="6">
        <v>14</v>
      </c>
      <c r="E4" s="6" t="s">
        <v>19</v>
      </c>
    </row>
    <row r="5" spans="1:5">
      <c r="A5" s="14"/>
      <c r="B5" s="1" t="s">
        <v>8</v>
      </c>
      <c r="C5" s="6">
        <v>11</v>
      </c>
      <c r="D5" s="6">
        <v>36</v>
      </c>
      <c r="E5" s="6">
        <v>2817</v>
      </c>
    </row>
    <row r="6" spans="1:5">
      <c r="A6" s="14"/>
      <c r="B6" s="1" t="s">
        <v>9</v>
      </c>
      <c r="C6" s="6">
        <v>3</v>
      </c>
      <c r="D6" s="6">
        <v>5</v>
      </c>
      <c r="E6" s="6">
        <v>59</v>
      </c>
    </row>
    <row r="7" spans="1:5">
      <c r="A7" s="14"/>
      <c r="B7" s="1" t="s">
        <v>10</v>
      </c>
      <c r="C7" s="6">
        <v>39</v>
      </c>
      <c r="D7" s="6">
        <v>266</v>
      </c>
      <c r="E7" s="6">
        <v>9597</v>
      </c>
    </row>
    <row r="8" spans="1:5">
      <c r="A8" s="14"/>
      <c r="B8" s="1" t="s">
        <v>11</v>
      </c>
      <c r="C8" s="6">
        <v>13</v>
      </c>
      <c r="D8" s="6">
        <v>76</v>
      </c>
      <c r="E8" s="6">
        <v>1959</v>
      </c>
    </row>
    <row r="9" spans="1:5">
      <c r="A9" s="14"/>
      <c r="B9" s="1" t="s">
        <v>12</v>
      </c>
      <c r="C9" s="6">
        <v>2</v>
      </c>
      <c r="D9" s="6">
        <v>12</v>
      </c>
      <c r="E9" s="6" t="s">
        <v>19</v>
      </c>
    </row>
    <row r="10" spans="1:5">
      <c r="A10" s="14"/>
      <c r="B10" s="1" t="s">
        <v>13</v>
      </c>
      <c r="C10" s="6">
        <v>1</v>
      </c>
      <c r="D10" s="6">
        <v>30</v>
      </c>
      <c r="E10" s="6" t="s">
        <v>19</v>
      </c>
    </row>
    <row r="11" spans="1:5">
      <c r="A11" s="14"/>
      <c r="B11" s="1" t="s">
        <v>14</v>
      </c>
      <c r="C11" s="6">
        <v>1</v>
      </c>
      <c r="D11" s="6">
        <v>4</v>
      </c>
      <c r="E11" s="6" t="s">
        <v>19</v>
      </c>
    </row>
    <row r="12" spans="1:5">
      <c r="A12" s="14"/>
      <c r="B12" s="1" t="s">
        <v>15</v>
      </c>
      <c r="C12" s="6">
        <v>21</v>
      </c>
      <c r="D12" s="6">
        <v>90</v>
      </c>
      <c r="E12" s="6">
        <v>1313</v>
      </c>
    </row>
    <row r="13" spans="1:5">
      <c r="A13" s="14"/>
      <c r="B13" s="1" t="s">
        <v>16</v>
      </c>
      <c r="C13" s="6">
        <v>69</v>
      </c>
      <c r="D13" s="6">
        <v>840</v>
      </c>
      <c r="E13" s="6">
        <v>41904</v>
      </c>
    </row>
    <row r="14" spans="1:5">
      <c r="A14" s="14"/>
      <c r="B14" s="1" t="s">
        <v>17</v>
      </c>
      <c r="C14" s="6">
        <v>3</v>
      </c>
      <c r="D14" s="6">
        <v>6</v>
      </c>
      <c r="E14" s="6">
        <v>221</v>
      </c>
    </row>
    <row r="15" spans="1:5">
      <c r="A15" s="14"/>
      <c r="B15" s="1" t="s">
        <v>18</v>
      </c>
      <c r="C15" s="6">
        <v>3</v>
      </c>
      <c r="D15" s="6">
        <v>29</v>
      </c>
      <c r="E15" s="6">
        <v>1815</v>
      </c>
    </row>
    <row r="16" spans="1:5">
      <c r="A16" s="14"/>
      <c r="B16" s="1" t="s">
        <v>1</v>
      </c>
      <c r="C16" s="6">
        <v>24</v>
      </c>
      <c r="D16" s="6">
        <v>139</v>
      </c>
      <c r="E16" s="6">
        <v>2666</v>
      </c>
    </row>
    <row r="17" spans="1:5" ht="19.5" thickBot="1">
      <c r="A17" s="15"/>
      <c r="B17" s="3" t="s">
        <v>0</v>
      </c>
      <c r="C17" s="7">
        <f>SUM(C3:C16)</f>
        <v>194</v>
      </c>
      <c r="D17" s="7">
        <f>SUM(D3:D16)</f>
        <v>1563</v>
      </c>
      <c r="E17" s="7">
        <v>64719</v>
      </c>
    </row>
    <row r="18" spans="1:5" ht="19.5" thickTop="1">
      <c r="A18" s="17" t="s">
        <v>20</v>
      </c>
      <c r="B18" s="2" t="s">
        <v>21</v>
      </c>
      <c r="C18" s="8">
        <v>28</v>
      </c>
      <c r="D18" s="8">
        <v>100</v>
      </c>
      <c r="E18" s="8">
        <v>834</v>
      </c>
    </row>
    <row r="19" spans="1:5">
      <c r="A19" s="14"/>
      <c r="B19" s="1" t="s">
        <v>22</v>
      </c>
      <c r="C19" s="6">
        <v>107</v>
      </c>
      <c r="D19" s="6">
        <v>969</v>
      </c>
      <c r="E19" s="6">
        <v>14155</v>
      </c>
    </row>
    <row r="20" spans="1:5">
      <c r="A20" s="14"/>
      <c r="B20" s="1" t="s">
        <v>15</v>
      </c>
      <c r="C20" s="6">
        <v>53</v>
      </c>
      <c r="D20" s="6">
        <v>215</v>
      </c>
      <c r="E20" s="6">
        <v>3936</v>
      </c>
    </row>
    <row r="21" spans="1:5">
      <c r="A21" s="14"/>
      <c r="B21" s="1" t="s">
        <v>23</v>
      </c>
      <c r="C21" s="6">
        <v>33</v>
      </c>
      <c r="D21" s="6">
        <v>212</v>
      </c>
      <c r="E21" s="6">
        <v>3172</v>
      </c>
    </row>
    <row r="22" spans="1:5">
      <c r="A22" s="14"/>
      <c r="B22" s="1" t="s">
        <v>24</v>
      </c>
      <c r="C22" s="6">
        <v>25</v>
      </c>
      <c r="D22" s="6">
        <v>300</v>
      </c>
      <c r="E22" s="6">
        <v>24372</v>
      </c>
    </row>
    <row r="23" spans="1:5">
      <c r="A23" s="14"/>
      <c r="B23" s="1" t="s">
        <v>1</v>
      </c>
      <c r="C23" s="6">
        <v>90</v>
      </c>
      <c r="D23" s="6">
        <v>495</v>
      </c>
      <c r="E23" s="6">
        <v>8854</v>
      </c>
    </row>
    <row r="24" spans="1:5" ht="19.5" thickBot="1">
      <c r="A24" s="18"/>
      <c r="B24" s="4" t="s">
        <v>0</v>
      </c>
      <c r="C24" s="9">
        <f>SUM(C18:C23)</f>
        <v>336</v>
      </c>
      <c r="D24" s="9">
        <f t="shared" ref="D24" si="0">SUM(D18:D23)</f>
        <v>2291</v>
      </c>
      <c r="E24" s="9">
        <v>55322</v>
      </c>
    </row>
    <row r="25" spans="1:5" ht="19.5" thickTop="1">
      <c r="A25" s="12" t="s">
        <v>25</v>
      </c>
      <c r="B25" s="12"/>
      <c r="C25" s="8">
        <f>C17+C24</f>
        <v>530</v>
      </c>
      <c r="D25" s="8">
        <f t="shared" ref="D25:E25" si="1">D17+D24</f>
        <v>3854</v>
      </c>
      <c r="E25" s="8">
        <f t="shared" si="1"/>
        <v>120041</v>
      </c>
    </row>
    <row r="26" spans="1:5">
      <c r="A26" s="13" t="s">
        <v>26</v>
      </c>
      <c r="B26" s="13"/>
      <c r="C26" s="13"/>
      <c r="D26" s="13"/>
      <c r="E26" s="13"/>
    </row>
  </sheetData>
  <mergeCells count="6">
    <mergeCell ref="A1:D1"/>
    <mergeCell ref="A25:B25"/>
    <mergeCell ref="A26:E26"/>
    <mergeCell ref="A3:A17"/>
    <mergeCell ref="A2:B2"/>
    <mergeCell ref="A18:A2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卸売業、小売業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2025-10-07T01:17:51Z</dcterms:modified>
</cp:coreProperties>
</file>