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/>
  <mc:AlternateContent xmlns:mc="http://schemas.openxmlformats.org/markup-compatibility/2006">
    <mc:Choice Requires="x15">
      <x15ac:absPath xmlns:x15ac="http://schemas.microsoft.com/office/spreadsheetml/2010/11/ac" url="\\10.30.0.10\data\企画課\企画･女性政策係\道の駅関連\148_「大川の駅」整備民間活力導入検討調査業務（Ｒ５年度）\01実施要領等\"/>
    </mc:Choice>
  </mc:AlternateContent>
  <xr:revisionPtr revIDLastSave="0" documentId="13_ncr:1_{44F73BCA-3830-4670-A1D6-376EC6ACC0D7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委託" sheetId="4" r:id="rId1"/>
    <sheet name="Sheet1" sheetId="5" r:id="rId2"/>
  </sheets>
  <definedNames>
    <definedName name="_xlnm.Print_Area" localSheetId="0">委託!$B$1:$K$22</definedName>
  </definedNames>
  <calcPr calcId="191029" iterate="1" iterateCount="1" iterateDelta="1E-4"/>
</workbook>
</file>

<file path=xl/calcChain.xml><?xml version="1.0" encoding="utf-8"?>
<calcChain xmlns="http://schemas.openxmlformats.org/spreadsheetml/2006/main">
  <c r="H21" i="4" l="1"/>
  <c r="G21" i="4"/>
  <c r="H19" i="4"/>
  <c r="H20" i="4"/>
  <c r="G19" i="4"/>
  <c r="G20" i="4"/>
  <c r="G17" i="4"/>
  <c r="H17" i="4"/>
  <c r="D18" i="4" l="1"/>
</calcChain>
</file>

<file path=xl/sharedStrings.xml><?xml version="1.0" encoding="utf-8"?>
<sst xmlns="http://schemas.openxmlformats.org/spreadsheetml/2006/main" count="63" uniqueCount="40">
  <si>
    <t>費　目</t>
    <rPh sb="0" eb="1">
      <t>ヒ</t>
    </rPh>
    <rPh sb="2" eb="3">
      <t>モク</t>
    </rPh>
    <phoneticPr fontId="1"/>
  </si>
  <si>
    <t>工　　種</t>
    <rPh sb="0" eb="1">
      <t>コウ</t>
    </rPh>
    <rPh sb="3" eb="4">
      <t>タネ</t>
    </rPh>
    <phoneticPr fontId="1"/>
  </si>
  <si>
    <t>種　　別</t>
    <rPh sb="0" eb="1">
      <t>タネ</t>
    </rPh>
    <rPh sb="3" eb="4">
      <t>ベツ</t>
    </rPh>
    <phoneticPr fontId="1"/>
  </si>
  <si>
    <t>規　格</t>
    <rPh sb="0" eb="1">
      <t>タダシ</t>
    </rPh>
    <rPh sb="2" eb="3">
      <t>カク</t>
    </rPh>
    <phoneticPr fontId="1"/>
  </si>
  <si>
    <t>数　量</t>
    <rPh sb="0" eb="1">
      <t>カズ</t>
    </rPh>
    <rPh sb="2" eb="3">
      <t>リョウ</t>
    </rPh>
    <phoneticPr fontId="1"/>
  </si>
  <si>
    <t>金　　額</t>
    <rPh sb="0" eb="1">
      <t>キン</t>
    </rPh>
    <rPh sb="3" eb="4">
      <t>ガク</t>
    </rPh>
    <phoneticPr fontId="1"/>
  </si>
  <si>
    <t>摘　　要</t>
    <rPh sb="0" eb="1">
      <t>テキ</t>
    </rPh>
    <rPh sb="3" eb="4">
      <t>ヨウ</t>
    </rPh>
    <phoneticPr fontId="1"/>
  </si>
  <si>
    <t xml:space="preserve"> </t>
    <phoneticPr fontId="1"/>
  </si>
  <si>
    <t>単　価</t>
    <rPh sb="0" eb="1">
      <t>タン</t>
    </rPh>
    <rPh sb="2" eb="3">
      <t>アタイ</t>
    </rPh>
    <phoneticPr fontId="1"/>
  </si>
  <si>
    <t>単 位</t>
    <rPh sb="0" eb="1">
      <t>タン</t>
    </rPh>
    <rPh sb="2" eb="3">
      <t>クライ</t>
    </rPh>
    <phoneticPr fontId="1"/>
  </si>
  <si>
    <t>業　務　委　託　料　内　訳　書　　　　　　　　　　　　　　　　　　　　　　　　　　　　　　　　　　　　</t>
    <rPh sb="0" eb="1">
      <t>ギョウ</t>
    </rPh>
    <rPh sb="2" eb="3">
      <t>ツトム</t>
    </rPh>
    <rPh sb="4" eb="5">
      <t>イ</t>
    </rPh>
    <rPh sb="6" eb="7">
      <t>タク</t>
    </rPh>
    <rPh sb="8" eb="9">
      <t>リョウ</t>
    </rPh>
    <rPh sb="10" eb="11">
      <t>ナイ</t>
    </rPh>
    <rPh sb="12" eb="13">
      <t>ワケ</t>
    </rPh>
    <rPh sb="14" eb="15">
      <t>ショ</t>
    </rPh>
    <phoneticPr fontId="1"/>
  </si>
  <si>
    <t>№１</t>
    <phoneticPr fontId="1"/>
  </si>
  <si>
    <t>電子成果品作成費</t>
    <rPh sb="0" eb="2">
      <t>デンシ</t>
    </rPh>
    <rPh sb="2" eb="4">
      <t>セイカ</t>
    </rPh>
    <rPh sb="4" eb="5">
      <t>ヒン</t>
    </rPh>
    <rPh sb="5" eb="7">
      <t>サクセイ</t>
    </rPh>
    <rPh sb="7" eb="8">
      <t>ヒ</t>
    </rPh>
    <phoneticPr fontId="1"/>
  </si>
  <si>
    <t>直接人件費</t>
  </si>
  <si>
    <t>直接経費</t>
    <rPh sb="0" eb="2">
      <t>チョクセツ</t>
    </rPh>
    <rPh sb="2" eb="4">
      <t>ケイヒ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</si>
  <si>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</si>
  <si>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その他原価</t>
    <rPh sb="2" eb="3">
      <t>タ</t>
    </rPh>
    <rPh sb="3" eb="5">
      <t>ゲンカ</t>
    </rPh>
    <phoneticPr fontId="1"/>
  </si>
  <si>
    <t>業務原価</t>
    <rPh sb="0" eb="2">
      <t>ギョウム</t>
    </rPh>
    <rPh sb="2" eb="4">
      <t>ゲンカ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</si>
  <si>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</si>
  <si>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式</t>
  </si>
  <si>
    <t>（様式７）</t>
    <rPh sb="1" eb="3">
      <t>ヨウシキ</t>
    </rPh>
    <phoneticPr fontId="1"/>
  </si>
  <si>
    <t>細　別</t>
    <rPh sb="0" eb="1">
      <t>サイ</t>
    </rPh>
    <rPh sb="2" eb="3">
      <t>ベツ</t>
    </rPh>
    <phoneticPr fontId="1"/>
  </si>
  <si>
    <t>業務価格</t>
    <rPh sb="0" eb="2">
      <t>ギョウム</t>
    </rPh>
    <rPh sb="2" eb="4">
      <t>カカク</t>
    </rPh>
    <phoneticPr fontId="1"/>
  </si>
  <si>
    <t>委託費</t>
    <rPh sb="0" eb="2">
      <t>イタク</t>
    </rPh>
    <rPh sb="2" eb="3">
      <t>ヒ</t>
    </rPh>
    <phoneticPr fontId="1"/>
  </si>
  <si>
    <t>消費税相当額</t>
    <rPh sb="0" eb="3">
      <t>ショウヒゼイ</t>
    </rPh>
    <rPh sb="3" eb="5">
      <t>ソウトウ</t>
    </rPh>
    <rPh sb="5" eb="6">
      <t>ガク</t>
    </rPh>
    <phoneticPr fontId="1"/>
  </si>
  <si>
    <t>１．計画準備</t>
    <phoneticPr fontId="1"/>
  </si>
  <si>
    <t>【「大川の駅」整備民間活力導入検討調査業務委託】</t>
    <rPh sb="2" eb="4">
      <t>オオカワ</t>
    </rPh>
    <rPh sb="5" eb="6">
      <t>エキ</t>
    </rPh>
    <rPh sb="7" eb="9">
      <t>セイビ</t>
    </rPh>
    <rPh sb="9" eb="11">
      <t>ミンカン</t>
    </rPh>
    <rPh sb="11" eb="13">
      <t>カツリョク</t>
    </rPh>
    <rPh sb="13" eb="15">
      <t>ドウニュウ</t>
    </rPh>
    <rPh sb="15" eb="17">
      <t>ケントウ</t>
    </rPh>
    <rPh sb="17" eb="19">
      <t>チョウサ</t>
    </rPh>
    <rPh sb="19" eb="21">
      <t>ギョウム</t>
    </rPh>
    <rPh sb="21" eb="23">
      <t>イタク</t>
    </rPh>
    <phoneticPr fontId="1"/>
  </si>
  <si>
    <t>２．建築物の概略設計</t>
    <phoneticPr fontId="1"/>
  </si>
  <si>
    <t>３．民間活力導入市場調査</t>
    <phoneticPr fontId="1"/>
  </si>
  <si>
    <t>４．実施方針の公表</t>
    <phoneticPr fontId="1"/>
  </si>
  <si>
    <t>５．特定事業の評価等</t>
    <phoneticPr fontId="1"/>
  </si>
  <si>
    <t>６．入札説明書等の作成</t>
    <phoneticPr fontId="1"/>
  </si>
  <si>
    <t>７．入札説明書等の公表</t>
    <phoneticPr fontId="1"/>
  </si>
  <si>
    <t>８．法的措置及び財政措置に係る支援</t>
    <phoneticPr fontId="1"/>
  </si>
  <si>
    <t>９．打合せ協議</t>
    <phoneticPr fontId="1"/>
  </si>
  <si>
    <t>１０．成果品の作成</t>
    <phoneticPr fontId="1"/>
  </si>
  <si>
    <t>A=1+2+3+4+5+6+7+8+9+10+11+12+13</t>
    <phoneticPr fontId="1"/>
  </si>
  <si>
    <t>B=A+14</t>
    <phoneticPr fontId="1"/>
  </si>
  <si>
    <t>C</t>
    <phoneticPr fontId="1"/>
  </si>
  <si>
    <t>B+C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</si>
</sst>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left" wrapText="1"/>
    </xf>
    <xf numFmtId="0" fontId="2" fillId="0" borderId="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wrapText="1"/>
    </xf>
    <xf numFmtId="0" fontId="5" fillId="0" borderId="6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wrapText="1"/>
    </xf>
    <xf numFmtId="0" fontId="5" fillId="0" borderId="15" xfId="0" applyFont="1" applyBorder="1" applyAlignment="1">
      <alignment horizontal="left" wrapText="1"/>
    </xf>
    <xf numFmtId="0" fontId="5" fillId="0" borderId="5" xfId="0" applyFont="1" applyBorder="1" applyAlignment="1">
      <alignment horizontal="right" wrapText="1" indent="1"/>
    </xf>
    <xf numFmtId="0" fontId="2" fillId="0" borderId="2" xfId="0" applyFont="1" applyBorder="1" applyAlignment="1"/>
    <xf numFmtId="0" fontId="5" fillId="0" borderId="6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0" xfId="0" applyNumberFormat="1" applyFont="1" applyBorder="1" applyAlignment="1"/>
    <xf numFmtId="0" fontId="2" fillId="0" borderId="14" xfId="0" applyFont="1" applyBorder="1" applyAlignment="1"/>
    <xf numFmtId="0" fontId="2" fillId="0" borderId="3" xfId="0" applyFont="1" applyBorder="1" applyAlignment="1"/>
    <xf numFmtId="0" fontId="5" fillId="0" borderId="8" xfId="0" applyFont="1" applyBorder="1" applyAlignment="1">
      <alignment horizontal="left" wrapText="1"/>
    </xf>
    <xf numFmtId="0" fontId="5" fillId="0" borderId="12" xfId="0" applyNumberFormat="1" applyFont="1" applyBorder="1" applyAlignment="1"/>
    <xf numFmtId="0" fontId="8" fillId="0" borderId="9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0" borderId="0" xfId="0" applyFont="1" applyBorder="1" applyAlignment="1"/>
    <xf numFmtId="38" fontId="5" fillId="0" borderId="6" xfId="1" applyFont="1" applyBorder="1" applyAlignment="1">
      <alignment horizontal="center" vertical="center"/>
    </xf>
    <xf numFmtId="38" fontId="2" fillId="0" borderId="0" xfId="1" applyFont="1" applyBorder="1">
      <alignment vertical="center"/>
    </xf>
    <xf numFmtId="38" fontId="0" fillId="0" borderId="0" xfId="1" applyFont="1">
      <alignment vertical="center"/>
    </xf>
    <xf numFmtId="0" fontId="10" fillId="0" borderId="6" xfId="0" applyFont="1" applyBorder="1" applyAlignment="1"/>
    <xf numFmtId="0" fontId="4" fillId="0" borderId="13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>
      <alignment horizontal="right" vertical="center" wrapText="1"/>
    </xf>
    <xf numFmtId="38" fontId="5" fillId="0" borderId="9" xfId="1" applyFont="1" applyBorder="1" applyAlignment="1"/>
    <xf numFmtId="38" fontId="5" fillId="0" borderId="8" xfId="1" applyFont="1" applyBorder="1" applyAlignment="1"/>
    <xf numFmtId="9" fontId="5" fillId="0" borderId="15" xfId="0" applyNumberFormat="1" applyFont="1" applyBorder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B1:K22"/>
  <sheetViews>
    <sheetView showZeros="0" tabSelected="1" view="pageBreakPreview" zoomScaleNormal="75" zoomScaleSheetLayoutView="100" workbookViewId="0">
      <selection activeCell="K23" sqref="K23"/>
    </sheetView>
  </sheetViews>
  <sheetFormatPr defaultRowHeight="13.5"/>
  <cols>
    <col min="1" max="1" width="4.5" style="42" customWidth="1"/>
    <col min="2" max="2" width="5.875" style="42" customWidth="1"/>
    <col min="3" max="3" width="12.5" style="43" customWidth="1"/>
    <col min="4" max="4" width="42.25" style="44" customWidth="1"/>
    <col min="5" max="6" width="6.625" style="43" customWidth="1"/>
    <col min="7" max="8" width="6.625" style="42" customWidth="1"/>
    <col min="9" max="9" width="10.25" style="42" customWidth="1"/>
    <col min="10" max="10" width="17.5" style="39" customWidth="1"/>
    <col min="11" max="11" width="29.625" style="43" bestFit="1" customWidth="1"/>
    <col min="12" max="16384" width="9" style="42"/>
  </cols>
  <sheetData>
    <row r="1" spans="2:11" ht="14.25" thickBot="1">
      <c r="K1" s="45" t="s">
        <v>20</v>
      </c>
    </row>
    <row r="2" spans="2:11" ht="30" customHeight="1">
      <c r="B2" s="1"/>
      <c r="C2" s="14" t="s">
        <v>7</v>
      </c>
      <c r="D2" s="41" t="s">
        <v>10</v>
      </c>
      <c r="E2" s="41"/>
      <c r="F2" s="41"/>
      <c r="G2" s="41"/>
      <c r="H2" s="41"/>
      <c r="I2" s="41"/>
      <c r="J2" s="41"/>
      <c r="K2" s="22" t="s">
        <v>11</v>
      </c>
    </row>
    <row r="3" spans="2:11" s="3" customFormat="1" ht="18" customHeight="1">
      <c r="B3" s="8" t="s">
        <v>0</v>
      </c>
      <c r="C3" s="11" t="s">
        <v>1</v>
      </c>
      <c r="D3" s="32" t="s">
        <v>2</v>
      </c>
      <c r="E3" s="11" t="s">
        <v>21</v>
      </c>
      <c r="F3" s="11" t="s">
        <v>3</v>
      </c>
      <c r="G3" s="4" t="s">
        <v>9</v>
      </c>
      <c r="H3" s="4" t="s">
        <v>4</v>
      </c>
      <c r="I3" s="4" t="s">
        <v>8</v>
      </c>
      <c r="J3" s="37" t="s">
        <v>5</v>
      </c>
      <c r="K3" s="17" t="s">
        <v>6</v>
      </c>
    </row>
    <row r="4" spans="2:11" ht="30" customHeight="1">
      <c r="B4" s="23"/>
      <c r="C4" s="24" t="s">
        <v>13</v>
      </c>
      <c r="D4" s="40" t="s">
        <v>25</v>
      </c>
      <c r="E4" s="40"/>
      <c r="F4" s="25"/>
      <c r="G4" s="6" t="s">
        <v>19</v>
      </c>
      <c r="H4" s="13">
        <v>1</v>
      </c>
      <c r="I4" s="26"/>
      <c r="J4" s="46"/>
      <c r="K4" s="9">
        <v>1</v>
      </c>
    </row>
    <row r="5" spans="2:11" ht="30" customHeight="1">
      <c r="B5" s="23"/>
      <c r="C5" s="24"/>
      <c r="D5" s="40" t="s">
        <v>27</v>
      </c>
      <c r="E5" s="40"/>
      <c r="F5" s="25"/>
      <c r="G5" s="6" t="s">
        <v>19</v>
      </c>
      <c r="H5" s="13">
        <v>1</v>
      </c>
      <c r="I5" s="26"/>
      <c r="J5" s="46"/>
      <c r="K5" s="9">
        <v>2</v>
      </c>
    </row>
    <row r="6" spans="2:11" ht="30" customHeight="1">
      <c r="B6" s="23"/>
      <c r="C6" s="24"/>
      <c r="D6" s="40" t="s">
        <v>28</v>
      </c>
      <c r="E6" s="40"/>
      <c r="F6" s="25"/>
      <c r="G6" s="6" t="s">
        <v>19</v>
      </c>
      <c r="H6" s="13">
        <v>1</v>
      </c>
      <c r="I6" s="26"/>
      <c r="J6" s="46"/>
      <c r="K6" s="9">
        <v>3</v>
      </c>
    </row>
    <row r="7" spans="2:11" ht="30" customHeight="1">
      <c r="B7" s="23"/>
      <c r="C7" s="24"/>
      <c r="D7" s="40" t="s">
        <v>29</v>
      </c>
      <c r="E7" s="40"/>
      <c r="F7" s="25"/>
      <c r="G7" s="6" t="s">
        <v>19</v>
      </c>
      <c r="H7" s="13">
        <v>1</v>
      </c>
      <c r="I7" s="26"/>
      <c r="J7" s="46"/>
      <c r="K7" s="9">
        <v>4</v>
      </c>
    </row>
    <row r="8" spans="2:11" ht="30" customHeight="1">
      <c r="B8" s="23"/>
      <c r="C8" s="24"/>
      <c r="D8" s="40" t="s">
        <v>30</v>
      </c>
      <c r="E8" s="40"/>
      <c r="F8" s="25"/>
      <c r="G8" s="6" t="s">
        <v>19</v>
      </c>
      <c r="H8" s="13">
        <v>1</v>
      </c>
      <c r="I8" s="26"/>
      <c r="J8" s="46"/>
      <c r="K8" s="9">
        <v>5</v>
      </c>
    </row>
    <row r="9" spans="2:11" ht="30" customHeight="1">
      <c r="B9" s="23"/>
      <c r="C9" s="24"/>
      <c r="D9" s="40" t="s">
        <v>31</v>
      </c>
      <c r="E9" s="40"/>
      <c r="F9" s="25"/>
      <c r="G9" s="6" t="s">
        <v>19</v>
      </c>
      <c r="H9" s="13">
        <v>1</v>
      </c>
      <c r="I9" s="26"/>
      <c r="J9" s="46"/>
      <c r="K9" s="9">
        <v>6</v>
      </c>
    </row>
    <row r="10" spans="2:11" ht="30" customHeight="1">
      <c r="B10" s="23"/>
      <c r="C10" s="24"/>
      <c r="D10" s="40" t="s">
        <v>32</v>
      </c>
      <c r="E10" s="40"/>
      <c r="F10" s="25"/>
      <c r="G10" s="6" t="s">
        <v>19</v>
      </c>
      <c r="H10" s="13">
        <v>1</v>
      </c>
      <c r="I10" s="26"/>
      <c r="J10" s="46"/>
      <c r="K10" s="9">
        <v>7</v>
      </c>
    </row>
    <row r="11" spans="2:11" ht="30" customHeight="1">
      <c r="B11" s="23"/>
      <c r="C11" s="24"/>
      <c r="D11" s="40" t="s">
        <v>33</v>
      </c>
      <c r="E11" s="40"/>
      <c r="F11" s="25"/>
      <c r="G11" s="6" t="s">
        <v>19</v>
      </c>
      <c r="H11" s="13">
        <v>1</v>
      </c>
      <c r="I11" s="26"/>
      <c r="J11" s="46"/>
      <c r="K11" s="9">
        <v>8</v>
      </c>
    </row>
    <row r="12" spans="2:11" ht="30" customHeight="1">
      <c r="B12" s="23"/>
      <c r="C12" s="24"/>
      <c r="D12" s="40" t="s">
        <v>34</v>
      </c>
      <c r="E12" s="40"/>
      <c r="F12" s="25"/>
      <c r="G12" s="6" t="s">
        <v>19</v>
      </c>
      <c r="H12" s="13">
        <v>1</v>
      </c>
      <c r="I12" s="26"/>
      <c r="J12" s="46"/>
      <c r="K12" s="9">
        <v>9</v>
      </c>
    </row>
    <row r="13" spans="2:11" ht="30" customHeight="1">
      <c r="B13" s="23"/>
      <c r="C13" s="24"/>
      <c r="D13" s="40" t="s">
        <v>35</v>
      </c>
      <c r="E13" s="40"/>
      <c r="F13" s="25"/>
      <c r="G13" s="6" t="s">
        <v>19</v>
      </c>
      <c r="H13" s="13">
        <v>1</v>
      </c>
      <c r="I13" s="26"/>
      <c r="J13" s="46"/>
      <c r="K13" s="9">
        <v>10</v>
      </c>
    </row>
    <row r="14" spans="2:11" ht="30" customHeight="1">
      <c r="B14" s="23"/>
      <c r="C14" s="24" t="s">
        <v>14</v>
      </c>
      <c r="D14" s="40" t="s">
        <v>12</v>
      </c>
      <c r="F14" s="25"/>
      <c r="G14" s="6" t="s">
        <v>19</v>
      </c>
      <c r="H14" s="13">
        <v>1</v>
      </c>
      <c r="I14" s="26"/>
      <c r="J14" s="46"/>
      <c r="K14" s="9">
        <v>11</v>
      </c>
    </row>
    <row r="15" spans="2:11" ht="30" customHeight="1">
      <c r="B15" s="23"/>
      <c r="C15" s="24"/>
      <c r="D15" s="40" t="s">
        <v>15</v>
      </c>
      <c r="E15" s="25"/>
      <c r="F15" s="25"/>
      <c r="G15" s="6" t="s">
        <v>19</v>
      </c>
      <c r="H15" s="13">
        <v>1</v>
      </c>
      <c r="I15" s="26"/>
      <c r="J15" s="46"/>
      <c r="K15" s="9">
        <v>12</v>
      </c>
    </row>
    <row r="16" spans="2:11" ht="30" customHeight="1">
      <c r="B16" s="23"/>
      <c r="C16" s="24" t="s">
        <v>16</v>
      </c>
      <c r="D16" s="33"/>
      <c r="E16" s="25"/>
      <c r="F16" s="25"/>
      <c r="G16" s="6" t="s">
        <v>19</v>
      </c>
      <c r="H16" s="13">
        <v>1</v>
      </c>
      <c r="I16" s="26"/>
      <c r="J16" s="46"/>
      <c r="K16" s="9">
        <v>13</v>
      </c>
    </row>
    <row r="17" spans="2:11" ht="30" customHeight="1">
      <c r="B17" s="23"/>
      <c r="C17" s="24" t="s">
        <v>17</v>
      </c>
      <c r="D17" s="33"/>
      <c r="E17" s="25"/>
      <c r="F17" s="25"/>
      <c r="G17" s="6" t="str">
        <f t="shared" ref="G17" si="0">IF(D17="","","式")</f>
        <v/>
      </c>
      <c r="H17" s="13" t="str">
        <f t="shared" ref="H17" si="1">IF(D17="","",1)</f>
        <v/>
      </c>
      <c r="I17" s="26"/>
      <c r="J17" s="46"/>
      <c r="K17" s="9" t="s">
        <v>36</v>
      </c>
    </row>
    <row r="18" spans="2:11" ht="30" customHeight="1">
      <c r="B18" s="27"/>
      <c r="C18" s="25" t="s">
        <v>18</v>
      </c>
      <c r="D18" s="34" t="str">
        <f t="shared" ref="D18" si="2">IF(C17="直接工事費","共通仮設費",IF(C17="純工事費","現場管理費",IF(C17="工事原価","一般管理費","")))</f>
        <v/>
      </c>
      <c r="E18" s="25"/>
      <c r="F18" s="25"/>
      <c r="G18" s="6" t="s">
        <v>19</v>
      </c>
      <c r="H18" s="13">
        <v>1</v>
      </c>
      <c r="I18" s="26"/>
      <c r="J18" s="46"/>
      <c r="K18" s="21">
        <v>14</v>
      </c>
    </row>
    <row r="19" spans="2:11" ht="30" customHeight="1">
      <c r="B19" s="23"/>
      <c r="C19" s="24" t="s">
        <v>22</v>
      </c>
      <c r="D19" s="33"/>
      <c r="E19" s="31"/>
      <c r="F19" s="25"/>
      <c r="G19" s="6" t="str">
        <f t="shared" ref="G19:G20" si="3">IF(E19="","","式")</f>
        <v/>
      </c>
      <c r="H19" s="20" t="str">
        <f t="shared" ref="H19:H20" si="4">IF(E19="","",1)</f>
        <v/>
      </c>
      <c r="I19" s="26"/>
      <c r="J19" s="46"/>
      <c r="K19" s="21" t="s">
        <v>37</v>
      </c>
    </row>
    <row r="20" spans="2:11" ht="30" customHeight="1">
      <c r="B20" s="23"/>
      <c r="C20" s="13" t="s">
        <v>24</v>
      </c>
      <c r="D20" s="33"/>
      <c r="E20" s="25"/>
      <c r="F20" s="25"/>
      <c r="G20" s="6" t="str">
        <f t="shared" si="3"/>
        <v/>
      </c>
      <c r="H20" s="20" t="str">
        <f t="shared" si="4"/>
        <v/>
      </c>
      <c r="I20" s="26"/>
      <c r="J20" s="46"/>
      <c r="K20" s="48" t="s">
        <v>38</v>
      </c>
    </row>
    <row r="21" spans="2:11" ht="30" customHeight="1" thickBot="1">
      <c r="B21" s="28"/>
      <c r="C21" s="16" t="s">
        <v>23</v>
      </c>
      <c r="D21" s="35"/>
      <c r="E21" s="29"/>
      <c r="F21" s="29"/>
      <c r="G21" s="5" t="str">
        <f>IF(E21="","","式")</f>
        <v/>
      </c>
      <c r="H21" s="16" t="str">
        <f>IF(E21="","",1)</f>
        <v/>
      </c>
      <c r="I21" s="30"/>
      <c r="J21" s="47"/>
      <c r="K21" s="12" t="s">
        <v>39</v>
      </c>
    </row>
    <row r="22" spans="2:11" ht="15" customHeight="1">
      <c r="B22" s="19" t="s">
        <v>26</v>
      </c>
      <c r="C22" s="10"/>
      <c r="D22" s="36"/>
      <c r="E22" s="15"/>
      <c r="F22" s="15"/>
      <c r="G22" s="7"/>
      <c r="H22" s="7"/>
      <c r="I22" s="2"/>
      <c r="J22" s="38"/>
      <c r="K22" s="18"/>
    </row>
  </sheetData>
  <mergeCells count="1">
    <mergeCell ref="D2:J2"/>
  </mergeCells>
  <phoneticPr fontId="1"/>
  <printOptions horizontalCentered="1" verticalCentered="1"/>
  <pageMargins left="0" right="0" top="0.59055118110236227" bottom="0.39370078740157483" header="0.51181102362204722" footer="0.51181102362204722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3B0B0-4DC9-4DB5-911A-AFDFBD7AD967}">
  <dimension ref="C5:C14"/>
  <sheetViews>
    <sheetView workbookViewId="0">
      <selection activeCell="C5" sqref="C5:C14"/>
    </sheetView>
  </sheetViews>
  <sheetFormatPr defaultRowHeight="13.5"/>
  <sheetData>
    <row r="5" spans="3:3">
      <c r="C5" t="s">
        <v>25</v>
      </c>
    </row>
    <row r="6" spans="3:3">
      <c r="C6" t="s">
        <v>27</v>
      </c>
    </row>
    <row r="7" spans="3:3">
      <c r="C7" t="s">
        <v>28</v>
      </c>
    </row>
    <row r="8" spans="3:3">
      <c r="C8" t="s">
        <v>29</v>
      </c>
    </row>
    <row r="9" spans="3:3">
      <c r="C9" t="s">
        <v>30</v>
      </c>
    </row>
    <row r="10" spans="3:3">
      <c r="C10" t="s">
        <v>31</v>
      </c>
    </row>
    <row r="11" spans="3:3">
      <c r="C11" t="s">
        <v>32</v>
      </c>
    </row>
    <row r="12" spans="3:3">
      <c r="C12" t="s">
        <v>33</v>
      </c>
    </row>
    <row r="13" spans="3:3">
      <c r="C13" t="s">
        <v>34</v>
      </c>
    </row>
    <row r="14" spans="3:3">
      <c r="C14" t="s">
        <v>35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委託</vt:lpstr>
      <vt:lpstr>Sheet1</vt:lpstr>
      <vt:lpstr>委託!Print_Area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</dc:creator>
  <cp:lastModifiedBy>Administrator</cp:lastModifiedBy>
  <cp:lastPrinted>2022-04-15T03:08:18Z</cp:lastPrinted>
  <dcterms:created xsi:type="dcterms:W3CDTF">2004-05-25T10:14:37Z</dcterms:created>
  <dcterms:modified xsi:type="dcterms:W3CDTF">2023-03-07T10:25:47Z</dcterms:modified>
</cp:coreProperties>
</file>